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775" activeTab="0"/>
  </bookViews>
  <sheets>
    <sheet name="Tabelle1" sheetId="1" r:id="rId1"/>
  </sheets>
  <definedNames>
    <definedName name="_xlnm.Print_Titles" localSheetId="0">'Tabelle1'!$3:$3</definedName>
  </definedNames>
  <calcPr fullCalcOnLoad="1"/>
</workbook>
</file>

<file path=xl/sharedStrings.xml><?xml version="1.0" encoding="utf-8"?>
<sst xmlns="http://schemas.openxmlformats.org/spreadsheetml/2006/main" count="30" uniqueCount="23">
  <si>
    <t>Anzahl</t>
  </si>
  <si>
    <t>Grabart</t>
  </si>
  <si>
    <t>Einzelkosten</t>
  </si>
  <si>
    <t>Reihengräber</t>
  </si>
  <si>
    <t>Hallennutzung</t>
  </si>
  <si>
    <t>Wahlgräber der Klasse A und B</t>
  </si>
  <si>
    <t>Grab einfache Tiefe</t>
  </si>
  <si>
    <t>Grab doppelte Tiefe</t>
  </si>
  <si>
    <t>gesamt</t>
  </si>
  <si>
    <r>
      <t xml:space="preserve">Aufbewahrung einer </t>
    </r>
    <r>
      <rPr>
        <b/>
        <sz val="12"/>
        <rFont val="Arial"/>
        <family val="2"/>
      </rPr>
      <t>Urne</t>
    </r>
    <r>
      <rPr>
        <sz val="12"/>
        <rFont val="Arial"/>
        <family val="0"/>
      </rPr>
      <t xml:space="preserve"> </t>
    </r>
  </si>
  <si>
    <t xml:space="preserve">Freitagnachmittagszuschlag </t>
  </si>
  <si>
    <t xml:space="preserve">gesamt: </t>
  </si>
  <si>
    <t>Grabaushub</t>
  </si>
  <si>
    <t xml:space="preserve">Gesamtkosten Grabaushub und Freitagnachmittagszuschlag: </t>
  </si>
  <si>
    <r>
      <t xml:space="preserve">Aufbewahrung einer </t>
    </r>
    <r>
      <rPr>
        <b/>
        <sz val="12"/>
        <rFont val="Arial"/>
        <family val="2"/>
      </rPr>
      <t xml:space="preserve">Leiche </t>
    </r>
    <r>
      <rPr>
        <sz val="12"/>
        <rFont val="Arial"/>
        <family val="2"/>
      </rPr>
      <t xml:space="preserve">(einschl. späterer Urnen) </t>
    </r>
  </si>
  <si>
    <t xml:space="preserve">Ausheben und Schließen </t>
  </si>
  <si>
    <t xml:space="preserve"> gesamt: </t>
  </si>
  <si>
    <t>Reihen(rasen)grab bis 5. Lebensjahr</t>
  </si>
  <si>
    <t>Reihen(rasen)grab ab 5. Lebensjahr</t>
  </si>
  <si>
    <t>Urne/Stele/Baum je Beisetzung</t>
  </si>
  <si>
    <t>*)</t>
  </si>
  <si>
    <t>*) 1 Reihenrasengrab mit Platte = 500,00 €</t>
  </si>
  <si>
    <t>zuzüglich 4 Sonderregelungen Oedingen/St. Anna-Kloster/Umbettungen: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</si>
</sst>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3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3" fontId="0" fillId="0" borderId="14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right"/>
    </xf>
    <xf numFmtId="4" fontId="0" fillId="0" borderId="19" xfId="0" applyNumberFormat="1" applyBorder="1" applyAlignment="1">
      <alignment/>
    </xf>
    <xf numFmtId="4" fontId="7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Zeros="0" tabSelected="1" zoomScale="75" zoomScaleNormal="75" zoomScalePageLayoutView="0" workbookViewId="0" topLeftCell="A1">
      <selection activeCell="C26" sqref="C26"/>
    </sheetView>
  </sheetViews>
  <sheetFormatPr defaultColWidth="11.5546875" defaultRowHeight="15"/>
  <cols>
    <col min="1" max="1" width="35.77734375" style="0" customWidth="1"/>
    <col min="3" max="3" width="11.99609375" style="0" customWidth="1"/>
    <col min="4" max="4" width="12.4453125" style="0" customWidth="1"/>
    <col min="5" max="5" width="1.66796875" style="0" customWidth="1"/>
    <col min="7" max="7" width="11.99609375" style="0" customWidth="1"/>
    <col min="8" max="8" width="13.3359375" style="0" customWidth="1"/>
  </cols>
  <sheetData>
    <row r="1" spans="1:10" s="49" customFormat="1" ht="19.5" customHeight="1">
      <c r="A1" s="63" t="s">
        <v>15</v>
      </c>
      <c r="B1" s="64"/>
      <c r="C1" s="64"/>
      <c r="D1" s="64"/>
      <c r="E1" s="64"/>
      <c r="F1" s="64"/>
      <c r="G1" s="64"/>
      <c r="H1" s="65"/>
      <c r="I1" s="48"/>
      <c r="J1" s="48"/>
    </row>
    <row r="2" spans="1:10" ht="15.75">
      <c r="A2" s="47"/>
      <c r="B2" s="71" t="s">
        <v>12</v>
      </c>
      <c r="C2" s="72"/>
      <c r="D2" s="72"/>
      <c r="E2" s="54"/>
      <c r="F2" s="71" t="s">
        <v>10</v>
      </c>
      <c r="G2" s="72"/>
      <c r="H2" s="73"/>
      <c r="I2" s="22"/>
      <c r="J2" s="22"/>
    </row>
    <row r="3" spans="1:10" ht="15.75">
      <c r="A3" s="30" t="s">
        <v>1</v>
      </c>
      <c r="B3" s="31" t="s">
        <v>0</v>
      </c>
      <c r="C3" s="32" t="s">
        <v>2</v>
      </c>
      <c r="D3" s="34" t="s">
        <v>8</v>
      </c>
      <c r="E3" s="55"/>
      <c r="F3" s="33" t="s">
        <v>0</v>
      </c>
      <c r="G3" s="33" t="s">
        <v>2</v>
      </c>
      <c r="H3" s="31" t="s">
        <v>8</v>
      </c>
      <c r="I3" s="15"/>
      <c r="J3" s="15"/>
    </row>
    <row r="4" spans="1:8" ht="24.75" customHeight="1">
      <c r="A4" s="7" t="s">
        <v>3</v>
      </c>
      <c r="B4" s="5"/>
      <c r="C4" s="6"/>
      <c r="D4" s="20"/>
      <c r="E4" s="56"/>
      <c r="F4" s="20"/>
      <c r="G4" s="20"/>
      <c r="H4" s="6"/>
    </row>
    <row r="5" spans="1:8" ht="19.5" customHeight="1">
      <c r="A5" s="41" t="s">
        <v>17</v>
      </c>
      <c r="B5" s="42"/>
      <c r="C5" s="43"/>
      <c r="D5" s="23">
        <f>SUM(B5*C5)</f>
        <v>0</v>
      </c>
      <c r="E5" s="57"/>
      <c r="F5" s="46"/>
      <c r="G5" s="44"/>
      <c r="H5" s="43">
        <f>SUM(F5*G5)</f>
        <v>0</v>
      </c>
    </row>
    <row r="6" spans="1:8" ht="19.5" customHeight="1">
      <c r="A6" s="41" t="s">
        <v>18</v>
      </c>
      <c r="B6" s="3">
        <v>5</v>
      </c>
      <c r="C6" s="4">
        <v>200</v>
      </c>
      <c r="D6" s="23">
        <v>1300</v>
      </c>
      <c r="E6" s="58" t="s">
        <v>20</v>
      </c>
      <c r="F6" s="35">
        <v>2</v>
      </c>
      <c r="G6" s="23">
        <v>80</v>
      </c>
      <c r="H6" s="4">
        <f>SUM(F6*G6)</f>
        <v>160</v>
      </c>
    </row>
    <row r="7" spans="1:8" ht="19.5" customHeight="1">
      <c r="A7" s="41" t="s">
        <v>19</v>
      </c>
      <c r="B7" s="3">
        <v>10</v>
      </c>
      <c r="C7" s="4">
        <v>200</v>
      </c>
      <c r="D7" s="23">
        <f>SUM(B7*C7)</f>
        <v>2000</v>
      </c>
      <c r="E7" s="57"/>
      <c r="F7" s="35"/>
      <c r="G7" s="23"/>
      <c r="H7" s="4">
        <f>SUM(F7*G7)</f>
        <v>0</v>
      </c>
    </row>
    <row r="8" spans="1:8" ht="9.75" customHeight="1">
      <c r="A8" s="13"/>
      <c r="B8" s="8"/>
      <c r="C8" s="9"/>
      <c r="D8" s="24"/>
      <c r="E8" s="59"/>
      <c r="F8" s="24"/>
      <c r="G8" s="24"/>
      <c r="H8" s="9"/>
    </row>
    <row r="9" spans="1:8" ht="15">
      <c r="A9" s="14" t="s">
        <v>5</v>
      </c>
      <c r="B9" s="10"/>
      <c r="C9" s="11"/>
      <c r="D9" s="25"/>
      <c r="E9" s="60"/>
      <c r="F9" s="25"/>
      <c r="G9" s="25"/>
      <c r="H9" s="12"/>
    </row>
    <row r="10" spans="1:8" ht="19.5" customHeight="1">
      <c r="A10" s="1" t="s">
        <v>6</v>
      </c>
      <c r="B10" s="3">
        <v>16</v>
      </c>
      <c r="C10" s="4">
        <v>550</v>
      </c>
      <c r="D10" s="23">
        <f>SUM(B10*C10)</f>
        <v>8800</v>
      </c>
      <c r="E10" s="57"/>
      <c r="F10" s="35">
        <v>4</v>
      </c>
      <c r="G10" s="23">
        <v>80</v>
      </c>
      <c r="H10" s="4">
        <f>SUM(F10*G10)</f>
        <v>320</v>
      </c>
    </row>
    <row r="11" spans="1:8" ht="19.5" customHeight="1">
      <c r="A11" s="1" t="s">
        <v>7</v>
      </c>
      <c r="B11" s="3">
        <v>1</v>
      </c>
      <c r="C11" s="4">
        <v>620</v>
      </c>
      <c r="D11" s="23">
        <f>SUM(B11*C11)</f>
        <v>620</v>
      </c>
      <c r="E11" s="57"/>
      <c r="F11" s="35"/>
      <c r="G11" s="23"/>
      <c r="H11" s="4">
        <f>SUM(F11*G11)</f>
        <v>0</v>
      </c>
    </row>
    <row r="12" spans="1:8" ht="19.5" customHeight="1">
      <c r="A12" s="41" t="s">
        <v>19</v>
      </c>
      <c r="B12" s="3">
        <v>34</v>
      </c>
      <c r="C12" s="4">
        <v>200</v>
      </c>
      <c r="D12" s="23">
        <f>SUM(B12*C12)</f>
        <v>6800</v>
      </c>
      <c r="E12" s="57"/>
      <c r="F12" s="35">
        <v>8</v>
      </c>
      <c r="G12" s="23">
        <v>80</v>
      </c>
      <c r="H12" s="4">
        <f>SUM(F12*G12)</f>
        <v>640</v>
      </c>
    </row>
    <row r="13" spans="1:8" ht="9.75" customHeight="1">
      <c r="A13" s="26"/>
      <c r="B13" s="27"/>
      <c r="C13" s="28"/>
      <c r="D13" s="28"/>
      <c r="E13" s="28"/>
      <c r="F13" s="28"/>
      <c r="G13" s="28"/>
      <c r="H13" s="28"/>
    </row>
    <row r="14" spans="1:8" ht="15.75">
      <c r="A14" s="50" t="s">
        <v>16</v>
      </c>
      <c r="B14" s="18">
        <f>SUM(B5:B12)</f>
        <v>66</v>
      </c>
      <c r="C14" s="36"/>
      <c r="D14" s="36">
        <f>SUM(D5:D12)</f>
        <v>19520</v>
      </c>
      <c r="E14" s="36"/>
      <c r="F14" s="18">
        <f>SUM(F5:F12)</f>
        <v>14</v>
      </c>
      <c r="G14" s="36"/>
      <c r="H14" s="36">
        <f>SUM(H5:H12)</f>
        <v>1120</v>
      </c>
    </row>
    <row r="15" spans="1:8" ht="12" customHeight="1">
      <c r="A15" s="50"/>
      <c r="B15" s="18"/>
      <c r="C15" s="36"/>
      <c r="D15" s="36"/>
      <c r="E15" s="36"/>
      <c r="F15" s="18"/>
      <c r="G15" s="36"/>
      <c r="H15" s="36"/>
    </row>
    <row r="16" spans="1:8" ht="15.75">
      <c r="A16" s="50"/>
      <c r="B16" s="18"/>
      <c r="D16" s="52"/>
      <c r="E16" s="52"/>
      <c r="F16" s="51"/>
      <c r="G16" s="53" t="s">
        <v>22</v>
      </c>
      <c r="H16" s="36">
        <v>2120</v>
      </c>
    </row>
    <row r="17" spans="1:8" ht="12" customHeight="1">
      <c r="A17" s="15"/>
      <c r="B17" s="45"/>
      <c r="C17" s="17"/>
      <c r="D17" s="17"/>
      <c r="E17" s="17"/>
      <c r="F17" s="17"/>
      <c r="G17" s="17"/>
      <c r="H17" s="17"/>
    </row>
    <row r="18" spans="1:8" ht="15">
      <c r="A18" s="74" t="s">
        <v>13</v>
      </c>
      <c r="B18" s="74"/>
      <c r="C18" s="74"/>
      <c r="D18" s="74"/>
      <c r="E18" s="74"/>
      <c r="F18" s="74"/>
      <c r="G18" s="74"/>
      <c r="H18" s="37">
        <f>SUM(D14+H14+H16)</f>
        <v>22760</v>
      </c>
    </row>
    <row r="19" spans="1:8" ht="15">
      <c r="A19" s="62" t="s">
        <v>21</v>
      </c>
      <c r="B19" s="16"/>
      <c r="C19" s="17"/>
      <c r="D19" s="17"/>
      <c r="E19" s="17"/>
      <c r="F19" s="17"/>
      <c r="G19" s="17"/>
      <c r="H19" s="17"/>
    </row>
    <row r="20" spans="1:8" ht="15">
      <c r="A20" s="15"/>
      <c r="B20" s="16"/>
      <c r="C20" s="17"/>
      <c r="D20" s="17"/>
      <c r="E20" s="17"/>
      <c r="F20" s="17"/>
      <c r="G20" s="17"/>
      <c r="H20" s="17"/>
    </row>
    <row r="21" spans="1:8" ht="9.75" customHeight="1">
      <c r="A21" s="15"/>
      <c r="B21" s="16"/>
      <c r="C21" s="17"/>
      <c r="D21" s="17"/>
      <c r="E21" s="17"/>
      <c r="F21" s="17"/>
      <c r="G21" s="17"/>
      <c r="H21" s="17"/>
    </row>
    <row r="22" spans="1:8" ht="19.5" customHeight="1">
      <c r="A22" s="66" t="s">
        <v>4</v>
      </c>
      <c r="B22" s="67"/>
      <c r="C22" s="67"/>
      <c r="D22" s="67"/>
      <c r="E22" s="67"/>
      <c r="F22" s="68"/>
      <c r="G22" s="21"/>
      <c r="H22" s="21"/>
    </row>
    <row r="23" spans="1:6" ht="15.75">
      <c r="A23" s="40"/>
      <c r="C23" s="29" t="s">
        <v>0</v>
      </c>
      <c r="D23" s="47" t="s">
        <v>2</v>
      </c>
      <c r="E23" s="61"/>
      <c r="F23" s="5" t="s">
        <v>8</v>
      </c>
    </row>
    <row r="24" spans="1:6" ht="19.5" customHeight="1">
      <c r="A24" s="69" t="s">
        <v>14</v>
      </c>
      <c r="B24" s="70"/>
      <c r="C24" s="2">
        <v>15</v>
      </c>
      <c r="D24" s="23">
        <v>250</v>
      </c>
      <c r="E24" s="57"/>
      <c r="F24" s="4">
        <f>SUM(C24*D24)</f>
        <v>3750</v>
      </c>
    </row>
    <row r="25" spans="1:6" ht="19.5" customHeight="1">
      <c r="A25" s="69" t="s">
        <v>9</v>
      </c>
      <c r="B25" s="70"/>
      <c r="C25" s="3">
        <v>27</v>
      </c>
      <c r="D25" s="23">
        <v>70</v>
      </c>
      <c r="E25" s="57"/>
      <c r="F25" s="4">
        <f>SUM(C25*D25)</f>
        <v>1890</v>
      </c>
    </row>
    <row r="27" spans="1:6" ht="15.75">
      <c r="A27" s="38" t="s">
        <v>11</v>
      </c>
      <c r="C27" s="39">
        <f>SUM(C24:C26)</f>
        <v>42</v>
      </c>
      <c r="F27" s="19">
        <f>SUM(F24:F26)</f>
        <v>5640</v>
      </c>
    </row>
  </sheetData>
  <sheetProtection/>
  <mergeCells count="7">
    <mergeCell ref="A1:H1"/>
    <mergeCell ref="A22:F22"/>
    <mergeCell ref="A24:B24"/>
    <mergeCell ref="A25:B25"/>
    <mergeCell ref="F2:H2"/>
    <mergeCell ref="B2:D2"/>
    <mergeCell ref="A18:G18"/>
  </mergeCells>
  <printOptions/>
  <pageMargins left="0.7874015748031497" right="0" top="1.1811023622047245" bottom="0.5905511811023623" header="0.7086614173228347" footer="0.5118110236220472"/>
  <pageSetup horizontalDpi="600" verticalDpi="600" orientation="landscape" paperSize="9" r:id="rId1"/>
  <headerFooter alignWithMargins="0">
    <oddHeader>&amp;C&amp;"Arial,Fett"&amp;14Gebühren für Grabaushub und Hallennutzung vom 01.01.2019 bis 30.06.2019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2019-09-25T07:37:27Z</cp:lastPrinted>
  <dcterms:created xsi:type="dcterms:W3CDTF">2005-08-08T11:06:11Z</dcterms:created>
  <dcterms:modified xsi:type="dcterms:W3CDTF">2019-09-25T07:37:29Z</dcterms:modified>
  <cp:category/>
  <cp:version/>
  <cp:contentType/>
  <cp:contentStatus/>
</cp:coreProperties>
</file>